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DieseArbeitsmappe" defaultThemeVersion="166925"/>
  <mc:AlternateContent xmlns:mc="http://schemas.openxmlformats.org/markup-compatibility/2006">
    <mc:Choice Requires="x15">
      <x15ac:absPath xmlns:x15ac="http://schemas.microsoft.com/office/spreadsheetml/2010/11/ac" url="P:\PRODUKTMARKETING (Sonstiges)\StradiVari\StradiVari-Rechner\"/>
    </mc:Choice>
  </mc:AlternateContent>
  <xr:revisionPtr revIDLastSave="0" documentId="13_ncr:1_{02C23005-F6A8-4BB2-8EF3-9022A25D98CB}" xr6:coauthVersionLast="46" xr6:coauthVersionMax="46" xr10:uidLastSave="{00000000-0000-0000-0000-000000000000}"/>
  <bookViews>
    <workbookView xWindow="-120" yWindow="-120" windowWidth="29040" windowHeight="15840" xr2:uid="{E300A11D-DD18-45F8-A07A-970439DBA266}"/>
  </bookViews>
  <sheets>
    <sheet name="StradiVari-Kalkulator" sheetId="1" r:id="rId1"/>
    <sheet name="Daten"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1" l="1"/>
  <c r="D29" i="1" l="1"/>
  <c r="D10" i="1"/>
  <c r="D18" i="1" s="1"/>
  <c r="D21" i="1" s="1"/>
  <c r="D20" i="1" l="1"/>
</calcChain>
</file>

<file path=xl/sharedStrings.xml><?xml version="1.0" encoding="utf-8"?>
<sst xmlns="http://schemas.openxmlformats.org/spreadsheetml/2006/main" count="27" uniqueCount="21">
  <si>
    <t>kg N/ha</t>
  </si>
  <si>
    <t>Bisher ausgebrachte N-Menge (mineralisch):</t>
  </si>
  <si>
    <t>Noch verfügbare N-Menge:</t>
  </si>
  <si>
    <t>L/ha</t>
  </si>
  <si>
    <t>Ihre Fläche:</t>
  </si>
  <si>
    <t>ha</t>
  </si>
  <si>
    <t>Benötigte Menge StradiVari:</t>
  </si>
  <si>
    <t>Liter</t>
  </si>
  <si>
    <t>N-Obergrenze:</t>
  </si>
  <si>
    <t>Bisher ausgebrachte N-Menge (organisch):</t>
  </si>
  <si>
    <r>
      <t>Gewünschte Ausbringmenge von Stradivari</t>
    </r>
    <r>
      <rPr>
        <sz val="10"/>
        <rFont val="Calibri"/>
        <family val="2"/>
      </rPr>
      <t>®</t>
    </r>
    <r>
      <rPr>
        <sz val="10"/>
        <rFont val="Calibri"/>
        <family val="2"/>
        <scheme val="minor"/>
      </rPr>
      <t>:</t>
    </r>
  </si>
  <si>
    <t>Das können Sie dann noch zusätzlich z.B. über KAS düngen:</t>
  </si>
  <si>
    <t>So fühlt sich dann Ihre Bilanz (das steht auch in der Bilanz):</t>
  </si>
  <si>
    <t>So fühlt sich dann Ihre Pflanze:</t>
  </si>
  <si>
    <t>Schritt 1: Los geht's: Tragen Sie zuerst die kultur- bzw. schlagspezifischen Daten ein:</t>
  </si>
  <si>
    <r>
      <t>Schritt 3: Fast geschafft. Tragen Sie jetzt noch die zu düngende Fläche ein und das Programm zeigt Ihnen direkt die benötigte Menge StradiVari</t>
    </r>
    <r>
      <rPr>
        <b/>
        <sz val="10"/>
        <color rgb="FF002060"/>
        <rFont val="Calibri"/>
        <family val="2"/>
      </rPr>
      <t>®</t>
    </r>
    <r>
      <rPr>
        <b/>
        <sz val="10"/>
        <color rgb="FF002060"/>
        <rFont val="Calibri"/>
        <family val="2"/>
        <scheme val="minor"/>
      </rPr>
      <t>:</t>
    </r>
  </si>
  <si>
    <r>
      <t>Warum ist das so? Die N-Blattdüngung mit StradiVari</t>
    </r>
    <r>
      <rPr>
        <sz val="9"/>
        <color theme="1"/>
        <rFont val="Calibri"/>
        <family val="2"/>
      </rPr>
      <t>®</t>
    </r>
    <r>
      <rPr>
        <sz val="9"/>
        <color theme="1"/>
        <rFont val="Calibri"/>
        <family val="2"/>
        <scheme val="minor"/>
      </rPr>
      <t xml:space="preserve"> wirkt ca. 4-mal effizienter als herkömmlicher, über den Boden applizierter Stickstoff (siehe Infobox rechts). D.h.: Ihre Bilanz bleibt im gesetzlichen Rahmen, Ihre Pflanze wird aber optimaler mit Stickstoff versorgt.</t>
    </r>
  </si>
  <si>
    <r>
      <t>Herzlich Willkommen beim StradiVari</t>
    </r>
    <r>
      <rPr>
        <b/>
        <sz val="10"/>
        <color rgb="FF002060"/>
        <rFont val="Calibri"/>
        <family val="2"/>
      </rPr>
      <t>®</t>
    </r>
    <r>
      <rPr>
        <b/>
        <sz val="10"/>
        <color rgb="FF002060"/>
        <rFont val="Calibri"/>
        <family val="2"/>
        <scheme val="minor"/>
      </rPr>
      <t>-Rechner der OmniCult FarmConcept GmbH. 
Dieses kleine Programm hilft Ihnen dabei Ihre Stickstoffdüngung in 3 einfachen Schritten zu optimieren. Folgen Sie einfach den Hinweisen und tragen Sie in die grün hinterlegten Zellen Ihre betriebsspezifischen Werte ein.</t>
    </r>
  </si>
  <si>
    <r>
      <rPr>
        <b/>
        <sz val="14"/>
        <color rgb="FF002060"/>
        <rFont val="Calibri"/>
        <family val="2"/>
        <scheme val="minor"/>
      </rPr>
      <t xml:space="preserve">Bei Fragen zur Anwendung oder für ein unverbindliches Angebot sind wir gerne für Sie da:
Tel.: (+49) 0 64 31 - 28 07 560
Fax: (+49) 0 64 31 - 28 07 561
E-Mail: info@omnicult.net
Internet: www.omnicult.net
</t>
    </r>
    <r>
      <rPr>
        <b/>
        <sz val="12"/>
        <color rgb="FF002060"/>
        <rFont val="Calibri"/>
        <family val="2"/>
        <scheme val="minor"/>
      </rPr>
      <t>Post: OmniCult FarmConcept GmbH - Wiesletstraße 1 - 65549 - Limburg/Lahn</t>
    </r>
    <r>
      <rPr>
        <sz val="11"/>
        <color rgb="FF002060"/>
        <rFont val="Calibri"/>
        <family val="2"/>
        <scheme val="minor"/>
      </rPr>
      <t xml:space="preserve">
</t>
    </r>
    <r>
      <rPr>
        <sz val="6"/>
        <color rgb="FF002060"/>
        <rFont val="Calibri"/>
        <family val="2"/>
        <scheme val="minor"/>
      </rPr>
      <t>Hinweis: Produkt vorsichtig verwenden! Vor Verwendung immer Etikett und Produktinformation lesen sowie Warnhinweise und Symbole beachten!
Dieses Programm wurde nach bester Sorgfalt erstellt. Trotzdem ist eine Haftung für Rechenfehler etc. ausgeschlossen. Die Angaben in diesem Programm basieren auf unseren derzeitigen Kenntnissen und Erfahrungen und befreien den Anwender aufgrund der Vielzahl von möglichen Einflussfaktoren nicht von der eigenen Sorgfaltspflicht. Da vor allem Mischungspartner und -verhältnisse, Umweltbedingungen, Lagerbedingungen etc. großen Einfluss auf die Wirkung, Anwendbarkeit und Verträglichkeit des Produktes haben können, sind vorher eigene Versuche und Tests durchzuführen.</t>
    </r>
  </si>
  <si>
    <t>Schritt 2: Jetzt geht’s ans optimieren. Hier entscheiden Sie sich wie Sie Ihre Stickstoffdüngung mit einer effizienten Blattdüngung ergänzen wollen:</t>
  </si>
  <si>
    <t>z.B. Weizen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</si>
</sst>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 &quot;kg N&quot;"/>
  </numFmts>
  <fonts count="17" x14ac:knownFonts="1">
    <font>
      <sz val="11"/>
      <color theme="1"/>
      <name val="Calibri"/>
      <family val="2"/>
      <scheme val="minor"/>
    </font>
    <font>
      <b/>
      <sz val="48"/>
      <color theme="4"/>
      <name val="Calibri"/>
      <family val="2"/>
      <scheme val="minor"/>
    </font>
    <font>
      <sz val="10"/>
      <color theme="1"/>
      <name val="Calibri"/>
      <family val="2"/>
      <scheme val="minor"/>
    </font>
    <font>
      <sz val="10"/>
      <color theme="4"/>
      <name val="Calibri"/>
      <family val="2"/>
      <scheme val="minor"/>
    </font>
    <font>
      <sz val="10"/>
      <name val="Calibri"/>
      <family val="2"/>
      <scheme val="minor"/>
    </font>
    <font>
      <sz val="10"/>
      <color rgb="FFFF0000"/>
      <name val="Calibri"/>
      <family val="2"/>
      <scheme val="minor"/>
    </font>
    <font>
      <b/>
      <sz val="10"/>
      <color theme="1"/>
      <name val="Calibri"/>
      <family val="2"/>
      <scheme val="minor"/>
    </font>
    <font>
      <sz val="10"/>
      <name val="Calibri"/>
      <family val="2"/>
    </font>
    <font>
      <b/>
      <sz val="48"/>
      <color rgb="FF002060"/>
      <name val="Calibri"/>
      <family val="2"/>
      <scheme val="minor"/>
    </font>
    <font>
      <b/>
      <sz val="10"/>
      <color rgb="FF002060"/>
      <name val="Calibri"/>
      <family val="2"/>
      <scheme val="minor"/>
    </font>
    <font>
      <b/>
      <sz val="10"/>
      <color rgb="FF002060"/>
      <name val="Calibri"/>
      <family val="2"/>
    </font>
    <font>
      <sz val="9"/>
      <color theme="1"/>
      <name val="Calibri"/>
      <family val="2"/>
      <scheme val="minor"/>
    </font>
    <font>
      <sz val="9"/>
      <color theme="1"/>
      <name val="Calibri"/>
      <family val="2"/>
    </font>
    <font>
      <sz val="11"/>
      <color rgb="FF002060"/>
      <name val="Calibri"/>
      <family val="2"/>
      <scheme val="minor"/>
    </font>
    <font>
      <sz val="6"/>
      <color rgb="FF002060"/>
      <name val="Calibri"/>
      <family val="2"/>
      <scheme val="minor"/>
    </font>
    <font>
      <b/>
      <sz val="12"/>
      <color rgb="FF002060"/>
      <name val="Calibri"/>
      <family val="2"/>
      <scheme val="minor"/>
    </font>
    <font>
      <b/>
      <sz val="14"/>
      <color rgb="FF002060"/>
      <name val="Calibri"/>
      <family val="2"/>
      <scheme val="minor"/>
    </font>
  </fonts>
  <fills count="3">
    <fill>
      <patternFill patternType="none"/>
    </fill>
    <fill>
      <patternFill patternType="gray125"/>
    </fill>
    <fill>
      <patternFill patternType="solid">
        <fgColor rgb="FF68A0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ck">
        <color rgb="FF002060"/>
      </left>
      <right/>
      <top style="thick">
        <color rgb="FF002060"/>
      </top>
      <bottom/>
      <diagonal/>
    </border>
    <border>
      <left/>
      <right/>
      <top style="thick">
        <color rgb="FF002060"/>
      </top>
      <bottom/>
      <diagonal/>
    </border>
    <border>
      <left/>
      <right style="thick">
        <color rgb="FF002060"/>
      </right>
      <top style="thick">
        <color rgb="FF002060"/>
      </top>
      <bottom/>
      <diagonal/>
    </border>
    <border>
      <left style="thick">
        <color rgb="FF002060"/>
      </left>
      <right/>
      <top/>
      <bottom/>
      <diagonal/>
    </border>
    <border>
      <left/>
      <right style="thick">
        <color rgb="FF002060"/>
      </right>
      <top/>
      <bottom/>
      <diagonal/>
    </border>
    <border>
      <left style="thick">
        <color rgb="FF002060"/>
      </left>
      <right/>
      <top/>
      <bottom style="thick">
        <color rgb="FF002060"/>
      </bottom>
      <diagonal/>
    </border>
    <border>
      <left/>
      <right/>
      <top/>
      <bottom style="thick">
        <color rgb="FF002060"/>
      </bottom>
      <diagonal/>
    </border>
    <border>
      <left/>
      <right style="thick">
        <color rgb="FF002060"/>
      </right>
      <top/>
      <bottom style="thick">
        <color rgb="FF002060"/>
      </bottom>
      <diagonal/>
    </border>
  </borders>
  <cellStyleXfs count="1">
    <xf numFmtId="0" fontId="0" fillId="0" borderId="0"/>
  </cellStyleXfs>
  <cellXfs count="58">
    <xf numFmtId="0" fontId="0" fillId="0" borderId="0" xfId="0"/>
    <xf numFmtId="0" fontId="0" fillId="0" borderId="0" xfId="0" applyAlignment="1">
      <alignment horizontal="right"/>
    </xf>
    <xf numFmtId="0" fontId="0" fillId="0" borderId="0" xfId="0" applyFill="1" applyBorder="1" applyAlignment="1">
      <alignment horizontal="center"/>
    </xf>
    <xf numFmtId="0" fontId="0" fillId="0" borderId="0" xfId="0" applyFill="1" applyBorder="1" applyAlignment="1">
      <alignment horizontal="right"/>
    </xf>
    <xf numFmtId="0" fontId="0" fillId="0" borderId="0" xfId="0" applyBorder="1" applyAlignment="1">
      <alignment horizontal="center"/>
    </xf>
    <xf numFmtId="0" fontId="0" fillId="0" borderId="0" xfId="0" applyBorder="1" applyAlignment="1">
      <alignment horizontal="right"/>
    </xf>
    <xf numFmtId="0" fontId="3" fillId="0" borderId="0" xfId="0" applyFont="1" applyBorder="1" applyAlignment="1">
      <alignment horizontal="left"/>
    </xf>
    <xf numFmtId="0" fontId="2" fillId="0" borderId="0" xfId="0" applyFont="1" applyBorder="1" applyAlignment="1">
      <alignment horizontal="right"/>
    </xf>
    <xf numFmtId="0" fontId="2" fillId="0" borderId="0" xfId="0" applyFont="1" applyBorder="1" applyAlignment="1">
      <alignment horizontal="center"/>
    </xf>
    <xf numFmtId="0" fontId="2" fillId="0" borderId="4" xfId="0" applyFont="1" applyBorder="1" applyAlignment="1">
      <alignment horizontal="center"/>
    </xf>
    <xf numFmtId="0" fontId="6" fillId="0" borderId="2" xfId="0" applyFont="1" applyFill="1" applyBorder="1" applyAlignment="1">
      <alignment horizontal="right"/>
    </xf>
    <xf numFmtId="0" fontId="6" fillId="0" borderId="4" xfId="0" applyFont="1" applyFill="1" applyBorder="1" applyAlignment="1">
      <alignment horizontal="center"/>
    </xf>
    <xf numFmtId="0" fontId="2" fillId="0" borderId="2" xfId="0" applyFont="1" applyBorder="1" applyAlignment="1">
      <alignment horizontal="right"/>
    </xf>
    <xf numFmtId="0" fontId="4" fillId="0" borderId="2" xfId="0" applyFont="1" applyBorder="1" applyAlignment="1">
      <alignment horizontal="right"/>
    </xf>
    <xf numFmtId="164" fontId="2" fillId="0" borderId="3" xfId="0" applyNumberFormat="1" applyFont="1" applyBorder="1" applyAlignment="1">
      <alignment horizontal="center"/>
    </xf>
    <xf numFmtId="0" fontId="0" fillId="0" borderId="8" xfId="0" applyBorder="1"/>
    <xf numFmtId="0" fontId="0" fillId="0" borderId="10" xfId="0" applyBorder="1"/>
    <xf numFmtId="0" fontId="0" fillId="0" borderId="10" xfId="0" applyBorder="1" applyAlignment="1">
      <alignment horizontal="center"/>
    </xf>
    <xf numFmtId="0" fontId="0" fillId="0" borderId="10" xfId="0" applyFill="1" applyBorder="1" applyAlignment="1">
      <alignment horizontal="center"/>
    </xf>
    <xf numFmtId="0" fontId="1" fillId="0" borderId="11" xfId="0" applyFont="1" applyBorder="1" applyAlignment="1">
      <alignment horizontal="center" vertical="center"/>
    </xf>
    <xf numFmtId="0" fontId="2" fillId="0" borderId="12" xfId="0" applyFont="1" applyBorder="1" applyAlignment="1">
      <alignment horizontal="right"/>
    </xf>
    <xf numFmtId="0" fontId="2" fillId="0" borderId="12" xfId="0" applyFont="1" applyBorder="1" applyAlignment="1">
      <alignment horizontal="center"/>
    </xf>
    <xf numFmtId="0" fontId="0" fillId="0" borderId="13" xfId="0" applyFill="1" applyBorder="1" applyAlignment="1">
      <alignment horizontal="center"/>
    </xf>
    <xf numFmtId="0" fontId="0" fillId="0" borderId="8" xfId="0" applyFill="1" applyBorder="1" applyAlignment="1">
      <alignment horizontal="center"/>
    </xf>
    <xf numFmtId="0" fontId="0" fillId="0" borderId="12" xfId="0" applyBorder="1" applyAlignment="1">
      <alignment horizontal="right"/>
    </xf>
    <xf numFmtId="0" fontId="0" fillId="0" borderId="12" xfId="0" applyFill="1" applyBorder="1" applyAlignment="1">
      <alignment horizontal="center"/>
    </xf>
    <xf numFmtId="0" fontId="0" fillId="0" borderId="12" xfId="0" applyBorder="1"/>
    <xf numFmtId="0" fontId="0" fillId="0" borderId="6" xfId="0" applyBorder="1"/>
    <xf numFmtId="0" fontId="0" fillId="0" borderId="9" xfId="0" applyBorder="1"/>
    <xf numFmtId="0" fontId="0" fillId="0" borderId="0" xfId="0" applyBorder="1"/>
    <xf numFmtId="0" fontId="0" fillId="0" borderId="11" xfId="0" applyBorder="1"/>
    <xf numFmtId="0" fontId="0" fillId="0" borderId="13" xfId="0" applyBorder="1"/>
    <xf numFmtId="0" fontId="0" fillId="0" borderId="7" xfId="0" applyBorder="1"/>
    <xf numFmtId="0" fontId="0" fillId="0" borderId="7" xfId="0" applyBorder="1" applyAlignment="1">
      <alignment horizontal="right"/>
    </xf>
    <xf numFmtId="0" fontId="0" fillId="0" borderId="0" xfId="0" applyFill="1" applyBorder="1"/>
    <xf numFmtId="1" fontId="2" fillId="0" borderId="0" xfId="0" applyNumberFormat="1" applyFont="1" applyBorder="1" applyAlignment="1">
      <alignment horizontal="center"/>
    </xf>
    <xf numFmtId="0" fontId="6" fillId="0" borderId="2" xfId="0" applyFont="1" applyBorder="1" applyAlignment="1">
      <alignment horizontal="right"/>
    </xf>
    <xf numFmtId="0" fontId="6" fillId="0" borderId="4" xfId="0" applyFont="1" applyBorder="1" applyAlignment="1">
      <alignment horizontal="center"/>
    </xf>
    <xf numFmtId="0" fontId="6" fillId="2" borderId="3" xfId="0" applyFont="1" applyFill="1" applyBorder="1" applyAlignment="1" applyProtection="1">
      <alignment horizontal="center"/>
      <protection locked="0"/>
    </xf>
    <xf numFmtId="0" fontId="6" fillId="2" borderId="1" xfId="0" applyFont="1" applyFill="1" applyBorder="1" applyAlignment="1" applyProtection="1">
      <alignment horizontal="center"/>
      <protection locked="0"/>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11"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3" fillId="0" borderId="0" xfId="0" applyFont="1" applyBorder="1" applyAlignment="1">
      <alignment horizontal="center" wrapText="1"/>
    </xf>
    <xf numFmtId="0" fontId="6" fillId="2" borderId="3" xfId="0" applyFont="1" applyFill="1" applyBorder="1" applyAlignment="1" applyProtection="1">
      <alignment horizontal="center"/>
      <protection locked="0"/>
    </xf>
    <xf numFmtId="0" fontId="6" fillId="0" borderId="3" xfId="0" applyFont="1" applyFill="1" applyBorder="1" applyAlignment="1">
      <alignment horizontal="center"/>
    </xf>
    <xf numFmtId="0" fontId="9" fillId="0" borderId="0" xfId="0" applyFont="1" applyBorder="1" applyAlignment="1">
      <alignment horizontal="center" vertical="center" wrapText="1"/>
    </xf>
    <xf numFmtId="0" fontId="9" fillId="0" borderId="7" xfId="0" applyFont="1" applyBorder="1" applyAlignment="1">
      <alignment horizontal="center" wrapText="1"/>
    </xf>
    <xf numFmtId="0" fontId="9" fillId="0" borderId="0" xfId="0" applyFont="1" applyBorder="1" applyAlignment="1">
      <alignment horizontal="center" wrapText="1"/>
    </xf>
    <xf numFmtId="0" fontId="9" fillId="0" borderId="7" xfId="0" applyFont="1" applyBorder="1" applyAlignment="1">
      <alignment horizontal="left"/>
    </xf>
    <xf numFmtId="1" fontId="6" fillId="0" borderId="3" xfId="0" applyNumberFormat="1" applyFont="1" applyBorder="1" applyAlignment="1">
      <alignment horizontal="center"/>
    </xf>
    <xf numFmtId="0" fontId="6" fillId="0" borderId="3" xfId="0" applyFont="1" applyBorder="1" applyAlignment="1">
      <alignment horizontal="center"/>
    </xf>
    <xf numFmtId="1" fontId="6" fillId="0" borderId="3" xfId="0" applyNumberFormat="1" applyFont="1" applyFill="1" applyBorder="1" applyAlignment="1">
      <alignment horizontal="center"/>
    </xf>
    <xf numFmtId="0" fontId="5" fillId="0" borderId="0" xfId="0" applyFont="1" applyBorder="1" applyAlignment="1">
      <alignment horizontal="center"/>
    </xf>
    <xf numFmtId="0" fontId="9" fillId="0" borderId="7" xfId="0" applyFont="1" applyBorder="1" applyAlignment="1">
      <alignment horizontal="left" wrapText="1"/>
    </xf>
    <xf numFmtId="0" fontId="9" fillId="0" borderId="0" xfId="0" applyFont="1" applyBorder="1" applyAlignment="1">
      <alignment horizontal="left" wrapText="1"/>
    </xf>
  </cellXfs>
  <cellStyles count="1">
    <cellStyle name="Standard" xfId="0" builtinId="0"/>
  </cellStyles>
  <dxfs count="0"/>
  <tableStyles count="0" defaultTableStyle="TableStyleMedium2" defaultPivotStyle="PivotStyleLight16"/>
  <colors>
    <mruColors>
      <color rgb="FF68A042"/>
      <color rgb="FF663300"/>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266700</xdr:colOff>
      <xdr:row>0</xdr:row>
      <xdr:rowOff>17318</xdr:rowOff>
    </xdr:from>
    <xdr:to>
      <xdr:col>14</xdr:col>
      <xdr:colOff>304800</xdr:colOff>
      <xdr:row>21</xdr:row>
      <xdr:rowOff>201649</xdr:rowOff>
    </xdr:to>
    <xdr:pic>
      <xdr:nvPicPr>
        <xdr:cNvPr id="2" name="Grafik 1">
          <a:extLst>
            <a:ext uri="{FF2B5EF4-FFF2-40B4-BE49-F238E27FC236}">
              <a16:creationId xmlns:a16="http://schemas.microsoft.com/office/drawing/2014/main" id="{C1CE9E20-12C7-4ED0-ADF0-E63E0E7A34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076950" y="17318"/>
          <a:ext cx="4610100" cy="4670606"/>
        </a:xfrm>
        <a:prstGeom prst="rect">
          <a:avLst/>
        </a:prstGeom>
      </xdr:spPr>
    </xdr:pic>
    <xdr:clientData/>
  </xdr:twoCellAnchor>
  <xdr:twoCellAnchor editAs="oneCell">
    <xdr:from>
      <xdr:col>8</xdr:col>
      <xdr:colOff>312080</xdr:colOff>
      <xdr:row>21</xdr:row>
      <xdr:rowOff>371475</xdr:rowOff>
    </xdr:from>
    <xdr:to>
      <xdr:col>14</xdr:col>
      <xdr:colOff>269762</xdr:colOff>
      <xdr:row>45</xdr:row>
      <xdr:rowOff>36634</xdr:rowOff>
    </xdr:to>
    <xdr:pic>
      <xdr:nvPicPr>
        <xdr:cNvPr id="4" name="Grafik 3">
          <a:extLst>
            <a:ext uri="{FF2B5EF4-FFF2-40B4-BE49-F238E27FC236}">
              <a16:creationId xmlns:a16="http://schemas.microsoft.com/office/drawing/2014/main" id="{6C4BE675-8890-4CBF-A67A-26CB1B42A0F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22330" y="4857750"/>
          <a:ext cx="4529682" cy="4646734"/>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26D13-15E1-4CB4-ACD3-C46EC46FB807}">
  <sheetPr codeName="Tabelle1"/>
  <dimension ref="A1:N48"/>
  <sheetViews>
    <sheetView showGridLines="0" tabSelected="1" topLeftCell="A13" zoomScale="130" zoomScaleNormal="130" workbookViewId="0">
      <selection activeCell="Q22" sqref="Q22"/>
    </sheetView>
  </sheetViews>
  <sheetFormatPr baseColWidth="10" defaultRowHeight="15" x14ac:dyDescent="0.25"/>
  <cols>
    <col min="1" max="1" width="4.7109375" customWidth="1"/>
    <col min="2" max="2" width="7.28515625" bestFit="1" customWidth="1"/>
    <col min="3" max="3" width="46.7109375" style="1" customWidth="1"/>
    <col min="4" max="4" width="4" bestFit="1" customWidth="1"/>
    <col min="5" max="5" width="10.28515625" bestFit="1" customWidth="1"/>
    <col min="6" max="6" width="7" bestFit="1" customWidth="1"/>
    <col min="7" max="7" width="2.42578125" customWidth="1"/>
    <col min="8" max="8" width="4.7109375" customWidth="1"/>
  </cols>
  <sheetData>
    <row r="1" spans="1:8" ht="9.75" customHeight="1" thickTop="1" x14ac:dyDescent="0.25">
      <c r="A1" s="27"/>
      <c r="B1" s="32"/>
      <c r="C1" s="33"/>
      <c r="D1" s="32"/>
      <c r="E1" s="32"/>
      <c r="F1" s="32"/>
      <c r="G1" s="32"/>
      <c r="H1" s="15"/>
    </row>
    <row r="2" spans="1:8" ht="58.5" customHeight="1" x14ac:dyDescent="0.25">
      <c r="A2" s="28"/>
      <c r="B2" s="48" t="s">
        <v>17</v>
      </c>
      <c r="C2" s="48"/>
      <c r="D2" s="48"/>
      <c r="E2" s="48"/>
      <c r="F2" s="48"/>
      <c r="G2" s="48"/>
      <c r="H2" s="16"/>
    </row>
    <row r="3" spans="1:8" ht="11.25" customHeight="1" thickBot="1" x14ac:dyDescent="0.3">
      <c r="A3" s="28"/>
      <c r="B3" s="29"/>
      <c r="C3" s="5"/>
      <c r="D3" s="29"/>
      <c r="E3" s="29"/>
      <c r="F3" s="29"/>
      <c r="G3" s="29"/>
      <c r="H3" s="16"/>
    </row>
    <row r="4" spans="1:8" ht="15.75" customHeight="1" thickTop="1" x14ac:dyDescent="0.25">
      <c r="A4" s="28"/>
      <c r="B4" s="40">
        <v>1</v>
      </c>
      <c r="C4" s="51" t="s">
        <v>14</v>
      </c>
      <c r="D4" s="51"/>
      <c r="E4" s="51"/>
      <c r="F4" s="51"/>
      <c r="G4" s="15"/>
      <c r="H4" s="16"/>
    </row>
    <row r="5" spans="1:8" ht="15" customHeight="1" x14ac:dyDescent="0.25">
      <c r="A5" s="28"/>
      <c r="B5" s="41"/>
      <c r="C5" s="6"/>
      <c r="D5" s="6"/>
      <c r="E5" s="6"/>
      <c r="F5" s="6"/>
      <c r="G5" s="16"/>
      <c r="H5" s="16"/>
    </row>
    <row r="6" spans="1:8" ht="15" customHeight="1" x14ac:dyDescent="0.25">
      <c r="A6" s="28"/>
      <c r="B6" s="41"/>
      <c r="C6" s="39" t="s">
        <v>20</v>
      </c>
      <c r="D6" s="39"/>
      <c r="E6" s="39"/>
      <c r="F6" s="39"/>
      <c r="G6" s="17"/>
      <c r="H6" s="16"/>
    </row>
    <row r="7" spans="1:8" ht="15" customHeight="1" x14ac:dyDescent="0.25">
      <c r="A7" s="28"/>
      <c r="B7" s="41"/>
      <c r="C7" s="12" t="s">
        <v>8</v>
      </c>
      <c r="D7" s="39">
        <v>200</v>
      </c>
      <c r="E7" s="39"/>
      <c r="F7" s="9" t="s">
        <v>0</v>
      </c>
      <c r="G7" s="18"/>
      <c r="H7" s="16"/>
    </row>
    <row r="8" spans="1:8" ht="15" customHeight="1" x14ac:dyDescent="0.25">
      <c r="A8" s="28"/>
      <c r="B8" s="41"/>
      <c r="C8" s="12" t="s">
        <v>9</v>
      </c>
      <c r="D8" s="39">
        <v>80</v>
      </c>
      <c r="E8" s="39"/>
      <c r="F8" s="9" t="s">
        <v>0</v>
      </c>
      <c r="G8" s="18"/>
      <c r="H8" s="16"/>
    </row>
    <row r="9" spans="1:8" ht="15" customHeight="1" x14ac:dyDescent="0.25">
      <c r="A9" s="28"/>
      <c r="B9" s="41"/>
      <c r="C9" s="12" t="s">
        <v>1</v>
      </c>
      <c r="D9" s="39">
        <v>60</v>
      </c>
      <c r="E9" s="39"/>
      <c r="F9" s="9" t="s">
        <v>0</v>
      </c>
      <c r="G9" s="18"/>
      <c r="H9" s="16"/>
    </row>
    <row r="10" spans="1:8" ht="15" customHeight="1" x14ac:dyDescent="0.25">
      <c r="A10" s="28"/>
      <c r="B10" s="41"/>
      <c r="C10" s="12" t="s">
        <v>2</v>
      </c>
      <c r="D10" s="53">
        <f>D7-D8-D9</f>
        <v>60</v>
      </c>
      <c r="E10" s="53"/>
      <c r="F10" s="9" t="s">
        <v>0</v>
      </c>
      <c r="G10" s="18"/>
      <c r="H10" s="16"/>
    </row>
    <row r="11" spans="1:8" ht="15" customHeight="1" thickBot="1" x14ac:dyDescent="0.3">
      <c r="A11" s="28"/>
      <c r="B11" s="19"/>
      <c r="C11" s="20"/>
      <c r="D11" s="21"/>
      <c r="E11" s="21"/>
      <c r="F11" s="21"/>
      <c r="G11" s="22"/>
      <c r="H11" s="16"/>
    </row>
    <row r="12" spans="1:8" ht="16.5" thickTop="1" thickBot="1" x14ac:dyDescent="0.3">
      <c r="A12" s="28"/>
      <c r="B12" s="29"/>
      <c r="C12" s="7"/>
      <c r="D12" s="8"/>
      <c r="E12" s="8"/>
      <c r="F12" s="8"/>
      <c r="G12" s="2"/>
      <c r="H12" s="16"/>
    </row>
    <row r="13" spans="1:8" ht="15.75" customHeight="1" thickTop="1" x14ac:dyDescent="0.25">
      <c r="A13" s="28"/>
      <c r="B13" s="40">
        <v>2</v>
      </c>
      <c r="C13" s="56" t="s">
        <v>19</v>
      </c>
      <c r="D13" s="56"/>
      <c r="E13" s="56"/>
      <c r="F13" s="56"/>
      <c r="G13" s="23"/>
      <c r="H13" s="16"/>
    </row>
    <row r="14" spans="1:8" ht="15" customHeight="1" x14ac:dyDescent="0.25">
      <c r="A14" s="28"/>
      <c r="B14" s="41"/>
      <c r="C14" s="57"/>
      <c r="D14" s="57"/>
      <c r="E14" s="57"/>
      <c r="F14" s="57"/>
      <c r="G14" s="18"/>
      <c r="H14" s="16"/>
    </row>
    <row r="15" spans="1:8" ht="15" customHeight="1" x14ac:dyDescent="0.25">
      <c r="A15" s="28"/>
      <c r="B15" s="41"/>
      <c r="C15" s="7"/>
      <c r="D15" s="8"/>
      <c r="E15" s="8"/>
      <c r="F15" s="8"/>
      <c r="G15" s="18"/>
      <c r="H15" s="16"/>
    </row>
    <row r="16" spans="1:8" ht="15" customHeight="1" x14ac:dyDescent="0.25">
      <c r="A16" s="28"/>
      <c r="B16" s="41"/>
      <c r="C16" s="13" t="s">
        <v>10</v>
      </c>
      <c r="D16" s="38">
        <v>25</v>
      </c>
      <c r="E16" s="14">
        <f>0.35*D16</f>
        <v>8.75</v>
      </c>
      <c r="F16" s="9" t="s">
        <v>3</v>
      </c>
      <c r="G16" s="18"/>
      <c r="H16" s="16"/>
    </row>
    <row r="17" spans="1:8" ht="15" customHeight="1" x14ac:dyDescent="0.25">
      <c r="A17" s="28"/>
      <c r="B17" s="41"/>
      <c r="C17" s="55"/>
      <c r="D17" s="55"/>
      <c r="E17" s="55"/>
      <c r="F17" s="55"/>
      <c r="G17" s="18"/>
      <c r="H17" s="16"/>
    </row>
    <row r="18" spans="1:8" ht="15" customHeight="1" x14ac:dyDescent="0.25">
      <c r="A18" s="28"/>
      <c r="B18" s="41"/>
      <c r="C18" s="13" t="s">
        <v>11</v>
      </c>
      <c r="D18" s="52">
        <f>D10-(3.5/10*D16)</f>
        <v>51.25</v>
      </c>
      <c r="E18" s="52"/>
      <c r="F18" s="9" t="s">
        <v>0</v>
      </c>
      <c r="G18" s="18"/>
      <c r="H18" s="16"/>
    </row>
    <row r="19" spans="1:8" ht="15" customHeight="1" x14ac:dyDescent="0.25">
      <c r="A19" s="28"/>
      <c r="B19" s="41"/>
      <c r="C19" s="7"/>
      <c r="D19" s="35"/>
      <c r="E19" s="35"/>
      <c r="F19" s="8"/>
      <c r="G19" s="18"/>
      <c r="H19" s="16"/>
    </row>
    <row r="20" spans="1:8" ht="15" customHeight="1" x14ac:dyDescent="0.25">
      <c r="A20" s="28"/>
      <c r="B20" s="41"/>
      <c r="C20" s="10" t="s">
        <v>13</v>
      </c>
      <c r="D20" s="54">
        <f>D8+D9+D18+D16*0.35*4</f>
        <v>226.25</v>
      </c>
      <c r="E20" s="54"/>
      <c r="F20" s="11" t="s">
        <v>0</v>
      </c>
      <c r="G20" s="18"/>
      <c r="H20" s="16"/>
    </row>
    <row r="21" spans="1:8" ht="15.75" customHeight="1" x14ac:dyDescent="0.25">
      <c r="A21" s="28"/>
      <c r="B21" s="41"/>
      <c r="C21" s="10" t="s">
        <v>12</v>
      </c>
      <c r="D21" s="54">
        <f>D8+D9+D18+0.35*D16</f>
        <v>200</v>
      </c>
      <c r="E21" s="54"/>
      <c r="F21" s="11" t="s">
        <v>0</v>
      </c>
      <c r="G21" s="18"/>
      <c r="H21" s="16"/>
    </row>
    <row r="22" spans="1:8" ht="41.25" customHeight="1" x14ac:dyDescent="0.25">
      <c r="A22" s="28"/>
      <c r="B22" s="41"/>
      <c r="C22" s="43" t="s">
        <v>16</v>
      </c>
      <c r="D22" s="44"/>
      <c r="E22" s="44"/>
      <c r="F22" s="44"/>
      <c r="G22" s="18"/>
      <c r="H22" s="16"/>
    </row>
    <row r="23" spans="1:8" ht="15.75" thickBot="1" x14ac:dyDescent="0.3">
      <c r="A23" s="28"/>
      <c r="B23" s="42"/>
      <c r="C23" s="24"/>
      <c r="D23" s="25"/>
      <c r="E23" s="25"/>
      <c r="F23" s="25"/>
      <c r="G23" s="22"/>
      <c r="H23" s="16"/>
    </row>
    <row r="24" spans="1:8" ht="16.5" thickTop="1" thickBot="1" x14ac:dyDescent="0.3">
      <c r="A24" s="28"/>
      <c r="B24" s="29"/>
      <c r="C24" s="3"/>
      <c r="D24" s="2"/>
      <c r="E24" s="2"/>
      <c r="F24" s="2"/>
      <c r="G24" s="2"/>
      <c r="H24" s="16"/>
    </row>
    <row r="25" spans="1:8" ht="15.75" customHeight="1" thickTop="1" x14ac:dyDescent="0.25">
      <c r="A25" s="28"/>
      <c r="B25" s="40">
        <v>3</v>
      </c>
      <c r="C25" s="49" t="s">
        <v>15</v>
      </c>
      <c r="D25" s="49"/>
      <c r="E25" s="49"/>
      <c r="F25" s="49"/>
      <c r="G25" s="23"/>
      <c r="H25" s="16"/>
    </row>
    <row r="26" spans="1:8" ht="15.75" customHeight="1" x14ac:dyDescent="0.25">
      <c r="A26" s="28"/>
      <c r="B26" s="41"/>
      <c r="C26" s="50"/>
      <c r="D26" s="50"/>
      <c r="E26" s="50"/>
      <c r="F26" s="50"/>
      <c r="G26" s="18"/>
      <c r="H26" s="16"/>
    </row>
    <row r="27" spans="1:8" ht="15" customHeight="1" x14ac:dyDescent="0.25">
      <c r="A27" s="28"/>
      <c r="B27" s="41"/>
      <c r="C27" s="5"/>
      <c r="D27" s="4"/>
      <c r="E27" s="4"/>
      <c r="F27" s="4"/>
      <c r="G27" s="18"/>
      <c r="H27" s="16"/>
    </row>
    <row r="28" spans="1:8" ht="15" customHeight="1" x14ac:dyDescent="0.25">
      <c r="A28" s="28"/>
      <c r="B28" s="41"/>
      <c r="C28" s="12" t="s">
        <v>4</v>
      </c>
      <c r="D28" s="46">
        <v>100</v>
      </c>
      <c r="E28" s="46"/>
      <c r="F28" s="9" t="s">
        <v>5</v>
      </c>
      <c r="G28" s="18"/>
      <c r="H28" s="16"/>
    </row>
    <row r="29" spans="1:8" ht="15" customHeight="1" x14ac:dyDescent="0.25">
      <c r="A29" s="28"/>
      <c r="B29" s="41"/>
      <c r="C29" s="36" t="s">
        <v>6</v>
      </c>
      <c r="D29" s="47">
        <f>D16*D28</f>
        <v>2500</v>
      </c>
      <c r="E29" s="47"/>
      <c r="F29" s="37" t="s">
        <v>7</v>
      </c>
      <c r="G29" s="18"/>
      <c r="H29" s="16"/>
    </row>
    <row r="30" spans="1:8" ht="15.75" customHeight="1" thickBot="1" x14ac:dyDescent="0.3">
      <c r="A30" s="28"/>
      <c r="B30" s="42"/>
      <c r="C30" s="24"/>
      <c r="D30" s="26"/>
      <c r="E30" s="26"/>
      <c r="F30" s="26"/>
      <c r="G30" s="22"/>
      <c r="H30" s="16"/>
    </row>
    <row r="31" spans="1:8" ht="15.75" thickTop="1" x14ac:dyDescent="0.25">
      <c r="A31" s="28"/>
      <c r="B31" s="29"/>
      <c r="C31" s="5"/>
      <c r="D31" s="29"/>
      <c r="E31" s="29"/>
      <c r="F31" s="29"/>
      <c r="G31" s="4"/>
      <c r="H31" s="16"/>
    </row>
    <row r="32" spans="1:8" x14ac:dyDescent="0.25">
      <c r="A32" s="28"/>
      <c r="B32" s="45" t="s">
        <v>18</v>
      </c>
      <c r="C32" s="45"/>
      <c r="D32" s="45"/>
      <c r="E32" s="45"/>
      <c r="F32" s="45"/>
      <c r="G32" s="45"/>
      <c r="H32" s="16"/>
    </row>
    <row r="33" spans="1:14" x14ac:dyDescent="0.25">
      <c r="A33" s="28"/>
      <c r="B33" s="45"/>
      <c r="C33" s="45"/>
      <c r="D33" s="45"/>
      <c r="E33" s="45"/>
      <c r="F33" s="45"/>
      <c r="G33" s="45"/>
      <c r="H33" s="16"/>
    </row>
    <row r="34" spans="1:14" x14ac:dyDescent="0.25">
      <c r="A34" s="28"/>
      <c r="B34" s="45"/>
      <c r="C34" s="45"/>
      <c r="D34" s="45"/>
      <c r="E34" s="45"/>
      <c r="F34" s="45"/>
      <c r="G34" s="45"/>
      <c r="H34" s="16"/>
    </row>
    <row r="35" spans="1:14" x14ac:dyDescent="0.25">
      <c r="A35" s="28"/>
      <c r="B35" s="45"/>
      <c r="C35" s="45"/>
      <c r="D35" s="45"/>
      <c r="E35" s="45"/>
      <c r="F35" s="45"/>
      <c r="G35" s="45"/>
      <c r="H35" s="16"/>
      <c r="L35" s="2"/>
    </row>
    <row r="36" spans="1:14" x14ac:dyDescent="0.25">
      <c r="A36" s="28"/>
      <c r="B36" s="45"/>
      <c r="C36" s="45"/>
      <c r="D36" s="45"/>
      <c r="E36" s="45"/>
      <c r="F36" s="45"/>
      <c r="G36" s="45"/>
      <c r="H36" s="16"/>
      <c r="L36" s="2"/>
      <c r="N36" s="1"/>
    </row>
    <row r="37" spans="1:14" x14ac:dyDescent="0.25">
      <c r="A37" s="28"/>
      <c r="B37" s="45"/>
      <c r="C37" s="45"/>
      <c r="D37" s="45"/>
      <c r="E37" s="45"/>
      <c r="F37" s="45"/>
      <c r="G37" s="45"/>
      <c r="H37" s="16"/>
      <c r="N37" s="1"/>
    </row>
    <row r="38" spans="1:14" x14ac:dyDescent="0.25">
      <c r="A38" s="28"/>
      <c r="B38" s="45"/>
      <c r="C38" s="45"/>
      <c r="D38" s="45"/>
      <c r="E38" s="45"/>
      <c r="F38" s="45"/>
      <c r="G38" s="45"/>
      <c r="H38" s="16"/>
      <c r="N38" s="1"/>
    </row>
    <row r="39" spans="1:14" x14ac:dyDescent="0.25">
      <c r="A39" s="28"/>
      <c r="B39" s="45"/>
      <c r="C39" s="45"/>
      <c r="D39" s="45"/>
      <c r="E39" s="45"/>
      <c r="F39" s="45"/>
      <c r="G39" s="45"/>
      <c r="H39" s="16"/>
    </row>
    <row r="40" spans="1:14" x14ac:dyDescent="0.25">
      <c r="A40" s="28"/>
      <c r="B40" s="45"/>
      <c r="C40" s="45"/>
      <c r="D40" s="45"/>
      <c r="E40" s="45"/>
      <c r="F40" s="45"/>
      <c r="G40" s="45"/>
      <c r="H40" s="16"/>
    </row>
    <row r="41" spans="1:14" x14ac:dyDescent="0.25">
      <c r="A41" s="28"/>
      <c r="B41" s="45"/>
      <c r="C41" s="45"/>
      <c r="D41" s="45"/>
      <c r="E41" s="45"/>
      <c r="F41" s="45"/>
      <c r="G41" s="45"/>
      <c r="H41" s="16"/>
    </row>
    <row r="42" spans="1:14" x14ac:dyDescent="0.25">
      <c r="A42" s="28"/>
      <c r="B42" s="45"/>
      <c r="C42" s="45"/>
      <c r="D42" s="45"/>
      <c r="E42" s="45"/>
      <c r="F42" s="45"/>
      <c r="G42" s="45"/>
      <c r="H42" s="16"/>
    </row>
    <row r="43" spans="1:14" x14ac:dyDescent="0.25">
      <c r="A43" s="28"/>
      <c r="B43" s="45"/>
      <c r="C43" s="45"/>
      <c r="D43" s="45"/>
      <c r="E43" s="45"/>
      <c r="F43" s="45"/>
      <c r="G43" s="45"/>
      <c r="H43" s="16"/>
      <c r="J43" s="34"/>
      <c r="K43" s="34"/>
      <c r="L43" s="2"/>
      <c r="M43" s="34"/>
      <c r="N43" s="34"/>
    </row>
    <row r="44" spans="1:14" x14ac:dyDescent="0.25">
      <c r="A44" s="28"/>
      <c r="B44" s="45"/>
      <c r="C44" s="45"/>
      <c r="D44" s="45"/>
      <c r="E44" s="45"/>
      <c r="F44" s="45"/>
      <c r="G44" s="45"/>
      <c r="H44" s="16"/>
      <c r="J44" s="34"/>
      <c r="K44" s="34"/>
      <c r="L44" s="3"/>
      <c r="M44" s="34"/>
      <c r="N44" s="34"/>
    </row>
    <row r="45" spans="1:14" ht="15.75" thickBot="1" x14ac:dyDescent="0.3">
      <c r="A45" s="30"/>
      <c r="B45" s="26"/>
      <c r="C45" s="24"/>
      <c r="D45" s="26"/>
      <c r="E45" s="26"/>
      <c r="F45" s="26"/>
      <c r="G45" s="26"/>
      <c r="H45" s="31"/>
    </row>
    <row r="46" spans="1:14" ht="15.75" thickTop="1" x14ac:dyDescent="0.25"/>
    <row r="48" spans="1:14" x14ac:dyDescent="0.25">
      <c r="L48" s="1"/>
    </row>
  </sheetData>
  <sheetProtection algorithmName="SHA-512" hashValue="Vpj9mmWIaVltKqfc0Yk4bH6z137P8y/sqsnL6hzQpiUNkRYZ5H2YGdO5Iss4icrIEAs+fNQZTrc3Jd3wsVHEbA==" saltValue="Ytro1IntKI4XiNwtaoXNNA==" spinCount="100000" sheet="1" objects="1" scenarios="1"/>
  <mergeCells count="20">
    <mergeCell ref="B2:G2"/>
    <mergeCell ref="B13:B23"/>
    <mergeCell ref="C6:F6"/>
    <mergeCell ref="C25:F26"/>
    <mergeCell ref="C4:F4"/>
    <mergeCell ref="D18:E18"/>
    <mergeCell ref="D10:E10"/>
    <mergeCell ref="D20:E20"/>
    <mergeCell ref="D21:E21"/>
    <mergeCell ref="C17:F17"/>
    <mergeCell ref="C13:F14"/>
    <mergeCell ref="D7:E7"/>
    <mergeCell ref="D8:E8"/>
    <mergeCell ref="D9:E9"/>
    <mergeCell ref="B25:B30"/>
    <mergeCell ref="C22:F22"/>
    <mergeCell ref="B32:G44"/>
    <mergeCell ref="B4:B10"/>
    <mergeCell ref="D28:E28"/>
    <mergeCell ref="D29:E29"/>
  </mergeCells>
  <dataValidations count="5">
    <dataValidation type="decimal" allowBlank="1" showInputMessage="1" showErrorMessage="1" errorTitle="Fehler" error="Bitte geben Sie hier eine Dezimalzahl ein." promptTitle="N-Obergrenze" prompt="Bitte geben Sie hier die kultur- bzw. schlagspezifische N-Obergrenze aus Ihrer Düngebedarfsermittlung ein." sqref="D7:E7" xr:uid="{73E842A3-A671-4864-A641-C949133137B9}">
      <formula1>0</formula1>
      <formula2>1000</formula2>
    </dataValidation>
    <dataValidation type="decimal" allowBlank="1" showInputMessage="1" showErrorMessage="1" errorTitle="Fehler" error="Bitte geben Sie hier eine Dezimalzahl ein." promptTitle="Organische N-Düngung" prompt="Bitte geben Sie hier die kultur- bzw schlagspezifisch anzurechnende N-Menge aus organischen Düngemitteln an, die Sie bis jetzt ausgebracht haben." sqref="D8:E8" xr:uid="{5812A101-80C4-420E-AE22-36FC61DD7898}">
      <formula1>0</formula1>
      <formula2>1000</formula2>
    </dataValidation>
    <dataValidation type="decimal" allowBlank="1" showInputMessage="1" showErrorMessage="1" errorTitle="Fehler" error="Bitte geben Sie eine Dezimalzahle in." promptTitle="Mineralische N-Düngung" prompt="Bitte geben Sie hier die kultur- bzw schlagspezifisch anzurechnende N-Menge aus mineralischen Düngemitteln an, die Sie bis jetzt ausgebracht haben." sqref="D9:E9" xr:uid="{3761BCC1-5755-492B-9C39-BAB10DF5C529}">
      <formula1>0</formula1>
      <formula2>1000</formula2>
    </dataValidation>
    <dataValidation type="decimal" allowBlank="1" showInputMessage="1" showErrorMessage="1" errorTitle="Fehler" error="Bitte geben Sie eine Dezimalzahl ein." promptTitle="Fläche" prompt="Hier können Sie die Fläche eingeben. Das Programm zeigt Ihnen dann automatisch die benötigte Menge StradiVari N-Blattdünger." sqref="D28:E28" xr:uid="{12AB73D7-F1E0-4F70-9956-00D7B756E194}">
      <formula1>0</formula1>
      <formula2>100000</formula2>
    </dataValidation>
    <dataValidation allowBlank="1" showInputMessage="1" showErrorMessage="1" promptTitle="Kultur/Schlag" prompt="Hier können Sie Ihre Kultur oder die Bezeichnung des Schlages eingeben, damit Sie leichter die Übersicht behalten." sqref="C6" xr:uid="{6284ED6F-FA03-4D49-8C8B-48E2E19B955B}"/>
  </dataValidations>
  <pageMargins left="0.7" right="0.7" top="0.78740157499999996" bottom="0.78740157499999996" header="0.3" footer="0.3"/>
  <pageSetup paperSize="9" orientation="portrait" verticalDpi="597"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StradiVari" prompt="Bitte entscheiden Sie hier, mit wie viel Liter StradiVari Sie Ihre Düngestrategie ergänzen möchten." xr:uid="{C6C5741E-A4F6-4AED-AEDB-4354398F7B6D}">
          <x14:formula1>
            <xm:f>Daten!$A$1:$A$41</xm:f>
          </x14:formula1>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93D6A-8392-4CE1-AE1D-D5DA1393D485}">
  <sheetPr codeName="Tabelle2"/>
  <dimension ref="A1:A41"/>
  <sheetViews>
    <sheetView workbookViewId="0">
      <selection activeCell="F34" sqref="F34"/>
    </sheetView>
  </sheetViews>
  <sheetFormatPr baseColWidth="10" defaultRowHeight="15" x14ac:dyDescent="0.25"/>
  <sheetData>
    <row r="1" spans="1:1" x14ac:dyDescent="0.25">
      <c r="A1">
        <v>0</v>
      </c>
    </row>
    <row r="2" spans="1:1" x14ac:dyDescent="0.25">
      <c r="A2">
        <v>1</v>
      </c>
    </row>
    <row r="3" spans="1:1" x14ac:dyDescent="0.25">
      <c r="A3">
        <v>2</v>
      </c>
    </row>
    <row r="4" spans="1:1" x14ac:dyDescent="0.25">
      <c r="A4">
        <v>3</v>
      </c>
    </row>
    <row r="5" spans="1:1" x14ac:dyDescent="0.25">
      <c r="A5">
        <v>4</v>
      </c>
    </row>
    <row r="6" spans="1:1" x14ac:dyDescent="0.25">
      <c r="A6">
        <v>5</v>
      </c>
    </row>
    <row r="7" spans="1:1" x14ac:dyDescent="0.25">
      <c r="A7">
        <v>6</v>
      </c>
    </row>
    <row r="8" spans="1:1" x14ac:dyDescent="0.25">
      <c r="A8">
        <v>7</v>
      </c>
    </row>
    <row r="9" spans="1:1" x14ac:dyDescent="0.25">
      <c r="A9">
        <v>8</v>
      </c>
    </row>
    <row r="10" spans="1:1" x14ac:dyDescent="0.25">
      <c r="A10">
        <v>9</v>
      </c>
    </row>
    <row r="11" spans="1:1" x14ac:dyDescent="0.25">
      <c r="A11">
        <v>10</v>
      </c>
    </row>
    <row r="12" spans="1:1" x14ac:dyDescent="0.25">
      <c r="A12">
        <v>11</v>
      </c>
    </row>
    <row r="13" spans="1:1" x14ac:dyDescent="0.25">
      <c r="A13">
        <v>12</v>
      </c>
    </row>
    <row r="14" spans="1:1" x14ac:dyDescent="0.25">
      <c r="A14">
        <v>13</v>
      </c>
    </row>
    <row r="15" spans="1:1" x14ac:dyDescent="0.25">
      <c r="A15">
        <v>14</v>
      </c>
    </row>
    <row r="16" spans="1:1" x14ac:dyDescent="0.25">
      <c r="A16">
        <v>15</v>
      </c>
    </row>
    <row r="17" spans="1:1" x14ac:dyDescent="0.25">
      <c r="A17">
        <v>16</v>
      </c>
    </row>
    <row r="18" spans="1:1" x14ac:dyDescent="0.25">
      <c r="A18">
        <v>17</v>
      </c>
    </row>
    <row r="19" spans="1:1" x14ac:dyDescent="0.25">
      <c r="A19">
        <v>18</v>
      </c>
    </row>
    <row r="20" spans="1:1" x14ac:dyDescent="0.25">
      <c r="A20">
        <v>19</v>
      </c>
    </row>
    <row r="21" spans="1:1" x14ac:dyDescent="0.25">
      <c r="A21">
        <v>20</v>
      </c>
    </row>
    <row r="22" spans="1:1" x14ac:dyDescent="0.25">
      <c r="A22">
        <v>21</v>
      </c>
    </row>
    <row r="23" spans="1:1" x14ac:dyDescent="0.25">
      <c r="A23">
        <v>22</v>
      </c>
    </row>
    <row r="24" spans="1:1" x14ac:dyDescent="0.25">
      <c r="A24">
        <v>23</v>
      </c>
    </row>
    <row r="25" spans="1:1" x14ac:dyDescent="0.25">
      <c r="A25">
        <v>24</v>
      </c>
    </row>
    <row r="26" spans="1:1" x14ac:dyDescent="0.25">
      <c r="A26">
        <v>25</v>
      </c>
    </row>
    <row r="27" spans="1:1" x14ac:dyDescent="0.25">
      <c r="A27">
        <v>26</v>
      </c>
    </row>
    <row r="28" spans="1:1" x14ac:dyDescent="0.25">
      <c r="A28">
        <v>27</v>
      </c>
    </row>
    <row r="29" spans="1:1" x14ac:dyDescent="0.25">
      <c r="A29">
        <v>28</v>
      </c>
    </row>
    <row r="30" spans="1:1" x14ac:dyDescent="0.25">
      <c r="A30">
        <v>29</v>
      </c>
    </row>
    <row r="31" spans="1:1" x14ac:dyDescent="0.25">
      <c r="A31">
        <v>30</v>
      </c>
    </row>
    <row r="32" spans="1:1" x14ac:dyDescent="0.25">
      <c r="A32">
        <v>31</v>
      </c>
    </row>
    <row r="33" spans="1:1" x14ac:dyDescent="0.25">
      <c r="A33">
        <v>32</v>
      </c>
    </row>
    <row r="34" spans="1:1" x14ac:dyDescent="0.25">
      <c r="A34">
        <v>33</v>
      </c>
    </row>
    <row r="35" spans="1:1" x14ac:dyDescent="0.25">
      <c r="A35">
        <v>34</v>
      </c>
    </row>
    <row r="36" spans="1:1" x14ac:dyDescent="0.25">
      <c r="A36">
        <v>35</v>
      </c>
    </row>
    <row r="37" spans="1:1" x14ac:dyDescent="0.25">
      <c r="A37">
        <v>36</v>
      </c>
    </row>
    <row r="38" spans="1:1" x14ac:dyDescent="0.25">
      <c r="A38">
        <v>37</v>
      </c>
    </row>
    <row r="39" spans="1:1" x14ac:dyDescent="0.25">
      <c r="A39">
        <v>38</v>
      </c>
    </row>
    <row r="40" spans="1:1" x14ac:dyDescent="0.25">
      <c r="A40">
        <v>39</v>
      </c>
    </row>
    <row r="41" spans="1:1" x14ac:dyDescent="0.25">
      <c r="A41">
        <v>40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StradiVari-Kalkulator</vt:lpstr>
      <vt:lpstr>Daten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Fischer</dc:creator>
  <cp:lastModifiedBy>Andreas Hoffmann</cp:lastModifiedBy>
  <cp:lastPrinted>2020-04-16T07:59:53Z</cp:lastPrinted>
  <dcterms:created xsi:type="dcterms:W3CDTF">2020-04-07T07:33:39Z</dcterms:created>
  <dcterms:modified xsi:type="dcterms:W3CDTF">2021-04-20T10:32:25Z</dcterms:modified>
</cp:coreProperties>
</file>